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H176" i="1"/>
  <c r="J176" i="1"/>
  <c r="I176" i="1"/>
  <c r="G176" i="1"/>
  <c r="J157" i="1"/>
  <c r="I157" i="1"/>
  <c r="H157" i="1"/>
  <c r="G157" i="1"/>
  <c r="J138" i="1"/>
  <c r="H138" i="1"/>
  <c r="I138" i="1"/>
  <c r="G138" i="1"/>
  <c r="J119" i="1"/>
  <c r="I119" i="1"/>
  <c r="G119" i="1"/>
  <c r="G100" i="1"/>
  <c r="J100" i="1"/>
  <c r="I100" i="1"/>
  <c r="H100" i="1"/>
  <c r="F100" i="1"/>
  <c r="J81" i="1"/>
  <c r="F81" i="1"/>
  <c r="G81" i="1"/>
  <c r="I81" i="1"/>
  <c r="H81" i="1"/>
  <c r="J62" i="1"/>
  <c r="I62" i="1"/>
  <c r="H62" i="1"/>
  <c r="F62" i="1"/>
  <c r="G62" i="1"/>
  <c r="I43" i="1"/>
  <c r="G43" i="1"/>
  <c r="J43" i="1"/>
  <c r="F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<sst xmlns="http://schemas.openxmlformats.org/spreadsheetml/2006/main" count="290" uniqueCount="102">
  <si>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</si>
  <si>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</si>
  <si>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</si>
  <si>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</si>
  <si>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</si>
  <si>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</si>
  <si>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</si>
  <si>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</si>
  <si>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</si>
  <si>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</si>
  <si>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</si>
  <si>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</si>
  <si>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</si>
  <si>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</si>
  <si>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</si>
  <si>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</si>
  <si>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</si>
  <si>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</si>
  <si>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</si>
  <si>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</si>
  <si>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</si>
  <si>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</si>
  <si>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</si>
  <si>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</si>
  <si>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</si>
  <si>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</si>
  <si>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</si>
  <si>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</si>
  <si>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</si>
  <si>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</si>
  <si>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</si>
  <si>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</si>
  <si>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</si>
  <si>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</si>
  <si>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</si>
  <si>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тефтели в соусе</t>
  </si>
  <si>
    <t>каша гречневая</t>
  </si>
  <si>
    <t>кефир с сахаром</t>
  </si>
  <si>
    <t>пшеничный</t>
  </si>
  <si>
    <t>щи по уральски (с крупой), со сметаной</t>
  </si>
  <si>
    <t>каша перловая с овощами и мясом</t>
  </si>
  <si>
    <t>компот из кураги</t>
  </si>
  <si>
    <t>ржано - пшеничный</t>
  </si>
  <si>
    <t>бутерброд горячий с сыром и маслом сливочным</t>
  </si>
  <si>
    <t>каша молочная пшенная с кургой со сливочным маслом</t>
  </si>
  <si>
    <t>54-8к</t>
  </si>
  <si>
    <t>какао на цельном молоке</t>
  </si>
  <si>
    <t>сок фруктовый</t>
  </si>
  <si>
    <t>ржано-пшеничный</t>
  </si>
  <si>
    <t>суп-пюре из картофеля, с сухариками</t>
  </si>
  <si>
    <t>наггетсы детские</t>
  </si>
  <si>
    <t>капуста тушеная</t>
  </si>
  <si>
    <t>чай с сахаром</t>
  </si>
  <si>
    <t>котлета детская</t>
  </si>
  <si>
    <t>рагу овощное</t>
  </si>
  <si>
    <t>компот ягодка</t>
  </si>
  <si>
    <t>хлеб ржано - пшеничный</t>
  </si>
  <si>
    <t>суп куриный с вермишелью</t>
  </si>
  <si>
    <t>омлет с сыром, со сливочным маслом</t>
  </si>
  <si>
    <t>компот из смеси сухофруктов</t>
  </si>
  <si>
    <t>54-7хн</t>
  </si>
  <si>
    <t>фишболы в сметанном соусе</t>
  </si>
  <si>
    <t>картофельное пюре</t>
  </si>
  <si>
    <t>напиток из плодов шиповника</t>
  </si>
  <si>
    <t>пряник</t>
  </si>
  <si>
    <t>бощ сибирский со сметаной</t>
  </si>
  <si>
    <t>гуляш</t>
  </si>
  <si>
    <t>макароны отварные</t>
  </si>
  <si>
    <t xml:space="preserve">ржано - пшеничный </t>
  </si>
  <si>
    <t>омлет натуральный со сливочным маслом</t>
  </si>
  <si>
    <t>пастила фруктовая</t>
  </si>
  <si>
    <t>чай с сахаром и молоком</t>
  </si>
  <si>
    <t>54-6ги</t>
  </si>
  <si>
    <t>рассольник ленинградский</t>
  </si>
  <si>
    <t>поджарка из рыбы</t>
  </si>
  <si>
    <t>картофель гратен</t>
  </si>
  <si>
    <t>сок фруктовый, разливной</t>
  </si>
  <si>
    <t>чахохбили</t>
  </si>
  <si>
    <t>суп из овощей со сметаной</t>
  </si>
  <si>
    <t>жаркое с мясом</t>
  </si>
  <si>
    <t>запеканка картофельная с мясом, со сливочным маслом</t>
  </si>
  <si>
    <t>маринад овощной с томатом</t>
  </si>
  <si>
    <t>компот ягодный коктель</t>
  </si>
  <si>
    <t>борщ с капустой и картофелем, со сметаной</t>
  </si>
  <si>
    <t>катлета куриная</t>
  </si>
  <si>
    <t>пюре из бобовых</t>
  </si>
  <si>
    <t>сок фруктовый разливной</t>
  </si>
  <si>
    <t>шницель натуральный</t>
  </si>
  <si>
    <t>компот фруктово - ягодный</t>
  </si>
  <si>
    <t>54-4хн</t>
  </si>
  <si>
    <t xml:space="preserve">хлеб ржано - пшеничный </t>
  </si>
  <si>
    <t>щи из свежей капусты с картофелем, со сметаной</t>
  </si>
  <si>
    <t>гречетто с мясом</t>
  </si>
  <si>
    <t>рыба тушеная в томате с овощами</t>
  </si>
  <si>
    <t>рис припущенный</t>
  </si>
  <si>
    <t>суп картофельный с бобовыми и сухариками</t>
  </si>
  <si>
    <t>рыба запеченая "солнышко"</t>
  </si>
  <si>
    <t>фруктовый изюминка</t>
  </si>
  <si>
    <t>каша молочная рисовая с маслом сливочным</t>
  </si>
  <si>
    <t>кофейный напиток на цельном молоке</t>
  </si>
  <si>
    <t>суп - пюре из разных овощей, с сухариками</t>
  </si>
  <si>
    <t>мясо тушеное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</si>
</sst>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>
        <v>5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120</v>
      </c>
      <c r="G6" s="41">
        <v>10.1</v>
      </c>
      <c r="H6" s="41">
        <v>12</v>
      </c>
      <c r="I6" s="41">
        <v>6.5</v>
      </c>
      <c r="J6" s="41">
        <v>174.4</v>
      </c>
      <c r="K6" s="42">
        <v>462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150</v>
      </c>
      <c r="G7" s="44">
        <v>3.02</v>
      </c>
      <c r="H7" s="44">
        <v>2</v>
      </c>
      <c r="I7" s="44">
        <v>33.299999999999997</v>
      </c>
      <c r="J7" s="44">
        <v>163.28</v>
      </c>
      <c r="K7" s="45">
        <v>508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210</v>
      </c>
      <c r="G8" s="44">
        <v>5.6</v>
      </c>
      <c r="H8" s="44">
        <v>6.4</v>
      </c>
      <c r="I8" s="44">
        <v>18.190000000000001</v>
      </c>
      <c r="J8" s="44">
        <v>152.76</v>
      </c>
      <c r="K8" s="45">
        <v>698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20</v>
      </c>
      <c r="G9" s="44">
        <v>1.53</v>
      </c>
      <c r="H9" s="44">
        <v>0.16</v>
      </c>
      <c r="I9" s="44">
        <v>9.7200000000000006</v>
      </c>
      <c r="J9" s="44">
        <v>46.44</v>
      </c>
      <c r="K9" s="55">
        <v>44972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20.25</v>
      </c>
      <c r="H13" s="20">
        <f t="shared" si="0"/>
        <v>20.56</v>
      </c>
      <c r="I13" s="20">
        <f t="shared" si="0"/>
        <v>67.709999999999994</v>
      </c>
      <c r="J13" s="20">
        <f t="shared" si="0"/>
        <v>536.88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39</v>
      </c>
      <c r="F15" s="44">
        <v>205</v>
      </c>
      <c r="G15" s="44">
        <v>2.12</v>
      </c>
      <c r="H15" s="44">
        <v>3.1</v>
      </c>
      <c r="I15" s="44">
        <v>17.399999999999999</v>
      </c>
      <c r="J15" s="44">
        <v>105.98</v>
      </c>
      <c r="K15" s="45">
        <v>128</v>
      </c>
    </row>
    <row r="16" spans="1:11" ht="15" x14ac:dyDescent="0.25">
      <c r="A16" s="24"/>
      <c r="B16" s="16"/>
      <c r="C16" s="11"/>
      <c r="D16" s="7" t="s">
        <v>28</v>
      </c>
      <c r="E16" s="43" t="s">
        <v>40</v>
      </c>
      <c r="F16" s="44">
        <v>240</v>
      </c>
      <c r="G16" s="44">
        <v>19.96</v>
      </c>
      <c r="H16" s="44">
        <v>20.5</v>
      </c>
      <c r="I16" s="44">
        <v>39.799999999999997</v>
      </c>
      <c r="J16" s="44">
        <v>423.54</v>
      </c>
      <c r="K16" s="45">
        <v>6.42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1.1399999999999999</v>
      </c>
      <c r="H18" s="44"/>
      <c r="I18" s="44">
        <v>19.899999999999999</v>
      </c>
      <c r="J18" s="44">
        <v>84.16</v>
      </c>
      <c r="K18" s="45">
        <v>638</v>
      </c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30</v>
      </c>
      <c r="G19" s="44">
        <v>2.2999999999999998</v>
      </c>
      <c r="H19" s="44">
        <v>0.24</v>
      </c>
      <c r="I19" s="44">
        <v>14.6</v>
      </c>
      <c r="J19" s="44">
        <v>69.760000000000005</v>
      </c>
      <c r="K19" s="45">
        <v>15.2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25</v>
      </c>
      <c r="G20" s="44">
        <v>1.83</v>
      </c>
      <c r="H20" s="44">
        <v>0.33</v>
      </c>
      <c r="I20" s="44">
        <v>8.8800000000000008</v>
      </c>
      <c r="J20" s="44">
        <v>45.81</v>
      </c>
      <c r="K20" s="45">
        <v>15.1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27.35</v>
      </c>
      <c r="H23" s="20">
        <f t="shared" si="1"/>
        <v>24.169999999999998</v>
      </c>
      <c r="I23" s="20">
        <f t="shared" si="1"/>
        <v>100.57999999999998</v>
      </c>
      <c r="J23" s="20">
        <f t="shared" si="1"/>
        <v>729.25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1200</v>
      </c>
      <c r="G24" s="33">
        <f t="shared" ref="G24:J24" si="2">G13+G23</f>
        <v>47.6</v>
      </c>
      <c r="H24" s="33">
        <f t="shared" si="2"/>
        <v>44.73</v>
      </c>
      <c r="I24" s="33">
        <f t="shared" si="2"/>
        <v>168.28999999999996</v>
      </c>
      <c r="J24" s="33">
        <f t="shared" si="2"/>
        <v>1266.1300000000001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55</v>
      </c>
      <c r="G25" s="41">
        <v>6.3</v>
      </c>
      <c r="H25" s="41">
        <v>11.6</v>
      </c>
      <c r="I25" s="41">
        <v>14.7</v>
      </c>
      <c r="J25" s="41">
        <v>188.4</v>
      </c>
      <c r="K25" s="42">
        <v>10</v>
      </c>
    </row>
    <row r="26" spans="1:11" ht="15" x14ac:dyDescent="0.25">
      <c r="A26" s="15"/>
      <c r="B26" s="16"/>
      <c r="C26" s="11"/>
      <c r="D26" s="6"/>
      <c r="E26" s="43" t="s">
        <v>44</v>
      </c>
      <c r="F26" s="44">
        <v>210</v>
      </c>
      <c r="G26" s="44">
        <v>8.86</v>
      </c>
      <c r="H26" s="44">
        <v>11.7</v>
      </c>
      <c r="I26" s="44">
        <v>32.799999999999997</v>
      </c>
      <c r="J26" s="44">
        <v>271.94</v>
      </c>
      <c r="K26" s="45" t="s">
        <v>45</v>
      </c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5.4</v>
      </c>
      <c r="H27" s="44">
        <v>5.6</v>
      </c>
      <c r="I27" s="44">
        <v>15.7</v>
      </c>
      <c r="J27" s="44">
        <v>134.80000000000001</v>
      </c>
      <c r="K27" s="45">
        <v>693</v>
      </c>
    </row>
    <row r="28" spans="1:11" ht="15" x14ac:dyDescent="0.25">
      <c r="A28" s="15"/>
      <c r="B28" s="16"/>
      <c r="C28" s="11"/>
      <c r="D28" s="7" t="s">
        <v>23</v>
      </c>
      <c r="E28" s="43" t="s">
        <v>48</v>
      </c>
      <c r="F28" s="44">
        <v>20</v>
      </c>
      <c r="G28" s="44">
        <v>1.46</v>
      </c>
      <c r="H28" s="44">
        <v>0.26</v>
      </c>
      <c r="I28" s="44">
        <v>7.1</v>
      </c>
      <c r="J28" s="44">
        <v>36.58</v>
      </c>
      <c r="K28" s="45">
        <v>15.1</v>
      </c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200</v>
      </c>
      <c r="G29" s="44">
        <v>0.1</v>
      </c>
      <c r="H29" s="44"/>
      <c r="I29" s="44">
        <v>21.2</v>
      </c>
      <c r="J29" s="44">
        <v>74.5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685</v>
      </c>
      <c r="G32" s="20">
        <f t="shared" ref="G32" si="3">SUM(G25:G31)</f>
        <v>22.120000000000005</v>
      </c>
      <c r="H32" s="20">
        <f t="shared" ref="H32" si="4">SUM(H25:H31)</f>
        <v>29.16</v>
      </c>
      <c r="I32" s="20">
        <f t="shared" ref="I32" si="5">SUM(I25:I31)</f>
        <v>91.5</v>
      </c>
      <c r="J32" s="20">
        <f t="shared" ref="J32" si="6">SUM(J25:J31)</f>
        <v>706.22000000000014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49</v>
      </c>
      <c r="F34" s="44">
        <v>220</v>
      </c>
      <c r="G34" s="44">
        <v>5.63</v>
      </c>
      <c r="H34" s="44">
        <v>10.1</v>
      </c>
      <c r="I34" s="44">
        <v>43.8</v>
      </c>
      <c r="J34" s="44">
        <v>288.62</v>
      </c>
      <c r="K34" s="45">
        <v>171</v>
      </c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>
        <v>100</v>
      </c>
      <c r="G35" s="44">
        <v>16.5</v>
      </c>
      <c r="H35" s="44">
        <v>16.5</v>
      </c>
      <c r="I35" s="44">
        <v>20.3</v>
      </c>
      <c r="J35" s="44">
        <v>295.7</v>
      </c>
      <c r="K35" s="45">
        <v>499</v>
      </c>
    </row>
    <row r="36" spans="1:11" ht="15" x14ac:dyDescent="0.25">
      <c r="A36" s="15"/>
      <c r="B36" s="16"/>
      <c r="C36" s="11"/>
      <c r="D36" s="7" t="s">
        <v>29</v>
      </c>
      <c r="E36" s="43" t="s">
        <v>51</v>
      </c>
      <c r="F36" s="44">
        <v>150</v>
      </c>
      <c r="G36" s="44">
        <v>3.2</v>
      </c>
      <c r="H36" s="44">
        <v>3.5</v>
      </c>
      <c r="I36" s="44">
        <v>18.8</v>
      </c>
      <c r="J36" s="44">
        <v>119.5</v>
      </c>
      <c r="K36" s="45">
        <v>321</v>
      </c>
    </row>
    <row r="37" spans="1:11" ht="15" x14ac:dyDescent="0.25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0.2</v>
      </c>
      <c r="H37" s="44">
        <v>0.05</v>
      </c>
      <c r="I37" s="44">
        <v>7.03</v>
      </c>
      <c r="J37" s="44">
        <v>29.37</v>
      </c>
      <c r="K37" s="45">
        <v>685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42</v>
      </c>
      <c r="F39" s="44">
        <v>30</v>
      </c>
      <c r="G39" s="44">
        <v>2.19</v>
      </c>
      <c r="H39" s="44">
        <v>0.4</v>
      </c>
      <c r="I39" s="44">
        <v>10.65</v>
      </c>
      <c r="J39" s="44">
        <v>54.96</v>
      </c>
      <c r="K39" s="45">
        <v>15.1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27.72</v>
      </c>
      <c r="H42" s="20">
        <f t="shared" ref="H42" si="8">SUM(H33:H41)</f>
        <v>30.55</v>
      </c>
      <c r="I42" s="20">
        <f t="shared" ref="I42" si="9">SUM(I33:I41)</f>
        <v>100.58</v>
      </c>
      <c r="J42" s="20">
        <f t="shared" ref="J42" si="10">SUM(J33:J41)</f>
        <v>788.15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1385</v>
      </c>
      <c r="G43" s="33">
        <f t="shared" ref="G43" si="11">G32+G42</f>
        <v>49.84</v>
      </c>
      <c r="H43" s="33">
        <f t="shared" ref="H43" si="12">H32+H42</f>
        <v>59.71</v>
      </c>
      <c r="I43" s="33">
        <f t="shared" ref="I43" si="13">I32+I42</f>
        <v>192.07999999999998</v>
      </c>
      <c r="J43" s="33">
        <f t="shared" ref="J43" si="14">J32+J42</f>
        <v>1494.3700000000001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100</v>
      </c>
      <c r="G44" s="41">
        <v>14.4</v>
      </c>
      <c r="H44" s="41">
        <v>12.5</v>
      </c>
      <c r="I44" s="41">
        <v>18.8</v>
      </c>
      <c r="J44" s="41">
        <v>245.3</v>
      </c>
      <c r="K44" s="42">
        <v>2.6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170</v>
      </c>
      <c r="G45" s="44">
        <v>208</v>
      </c>
      <c r="H45" s="44">
        <v>3.1</v>
      </c>
      <c r="I45" s="44">
        <v>21.8</v>
      </c>
      <c r="J45" s="44">
        <v>126.3</v>
      </c>
      <c r="K45" s="45">
        <v>541</v>
      </c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0.22</v>
      </c>
      <c r="H46" s="44">
        <v>0.08</v>
      </c>
      <c r="I46" s="44">
        <v>9.9700000000000006</v>
      </c>
      <c r="J46" s="44">
        <v>41.48</v>
      </c>
      <c r="K46" s="45">
        <v>635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20</v>
      </c>
      <c r="G47" s="44">
        <v>1.53</v>
      </c>
      <c r="H47" s="44">
        <v>0.16</v>
      </c>
      <c r="I47" s="44">
        <v>9.7200000000000006</v>
      </c>
      <c r="J47" s="44">
        <v>46.44</v>
      </c>
      <c r="K47" s="45">
        <v>15.2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56</v>
      </c>
      <c r="F49" s="44">
        <v>20</v>
      </c>
      <c r="G49" s="44">
        <v>1.46</v>
      </c>
      <c r="H49" s="44">
        <v>0.26</v>
      </c>
      <c r="I49" s="44">
        <v>7.1</v>
      </c>
      <c r="J49" s="44">
        <v>36.58</v>
      </c>
      <c r="K49" s="45">
        <v>15.1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225.61</v>
      </c>
      <c r="H51" s="20">
        <f t="shared" ref="H51" si="16">SUM(H44:H50)</f>
        <v>16.100000000000001</v>
      </c>
      <c r="I51" s="20">
        <f t="shared" ref="I51" si="17">SUM(I44:I50)</f>
        <v>67.39</v>
      </c>
      <c r="J51" s="20">
        <f t="shared" ref="J51" si="18">SUM(J44:J50)</f>
        <v>496.1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57</v>
      </c>
      <c r="F53" s="44">
        <v>200</v>
      </c>
      <c r="G53" s="44">
        <v>5.0199999999999996</v>
      </c>
      <c r="H53" s="44">
        <v>4.84</v>
      </c>
      <c r="I53" s="44">
        <v>25.77</v>
      </c>
      <c r="J53" s="44">
        <v>166.72</v>
      </c>
      <c r="K53" s="45">
        <v>147</v>
      </c>
    </row>
    <row r="54" spans="1:11" ht="15" x14ac:dyDescent="0.25">
      <c r="A54" s="24"/>
      <c r="B54" s="16"/>
      <c r="C54" s="11"/>
      <c r="D54" s="7" t="s">
        <v>28</v>
      </c>
      <c r="E54" s="43" t="s">
        <v>58</v>
      </c>
      <c r="F54" s="44">
        <v>235</v>
      </c>
      <c r="G54" s="44">
        <v>17.5</v>
      </c>
      <c r="H54" s="44">
        <v>20.9</v>
      </c>
      <c r="I54" s="44">
        <v>24.36</v>
      </c>
      <c r="J54" s="44">
        <v>355.54</v>
      </c>
      <c r="K54" s="45">
        <v>342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59</v>
      </c>
      <c r="F56" s="44">
        <v>200</v>
      </c>
      <c r="G56" s="44">
        <v>0.6</v>
      </c>
      <c r="H56" s="44"/>
      <c r="I56" s="44">
        <v>22.8</v>
      </c>
      <c r="J56" s="44">
        <v>93.6</v>
      </c>
      <c r="K56" s="45" t="s">
        <v>60</v>
      </c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35</v>
      </c>
      <c r="G57" s="44">
        <v>2.66</v>
      </c>
      <c r="H57" s="44">
        <v>0.28000000000000003</v>
      </c>
      <c r="I57" s="44">
        <v>17.010000000000002</v>
      </c>
      <c r="J57" s="44">
        <v>81.2</v>
      </c>
      <c r="K57" s="45">
        <v>15.2</v>
      </c>
    </row>
    <row r="58" spans="1:11" ht="15" x14ac:dyDescent="0.25">
      <c r="A58" s="24"/>
      <c r="B58" s="16"/>
      <c r="C58" s="11"/>
      <c r="D58" s="7" t="s">
        <v>32</v>
      </c>
      <c r="E58" s="43" t="s">
        <v>42</v>
      </c>
      <c r="F58" s="44">
        <v>30</v>
      </c>
      <c r="G58" s="44">
        <v>2.19</v>
      </c>
      <c r="H58" s="44">
        <v>0.4</v>
      </c>
      <c r="I58" s="44">
        <v>10.65</v>
      </c>
      <c r="J58" s="44">
        <v>54.96</v>
      </c>
      <c r="K58" s="45">
        <v>15.1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27.970000000000002</v>
      </c>
      <c r="H61" s="20">
        <f t="shared" ref="H61" si="20">SUM(H52:H60)</f>
        <v>26.419999999999998</v>
      </c>
      <c r="I61" s="20">
        <f t="shared" ref="I61" si="21">SUM(I52:I60)</f>
        <v>100.59</v>
      </c>
      <c r="J61" s="20">
        <f t="shared" ref="J61" si="22">SUM(J52:J60)</f>
        <v>752.0200000000001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1210</v>
      </c>
      <c r="G62" s="33">
        <f t="shared" ref="G62" si="23">G51+G61</f>
        <v>253.58</v>
      </c>
      <c r="H62" s="33">
        <f t="shared" ref="H62" si="24">H51+H61</f>
        <v>42.519999999999996</v>
      </c>
      <c r="I62" s="33">
        <f t="shared" ref="I62" si="25">I51+I61</f>
        <v>167.98000000000002</v>
      </c>
      <c r="J62" s="33">
        <f t="shared" ref="J62" si="26">J51+J61</f>
        <v>1248.1200000000001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61</v>
      </c>
      <c r="F63" s="41">
        <v>140</v>
      </c>
      <c r="G63" s="41">
        <v>8.4</v>
      </c>
      <c r="H63" s="41">
        <v>11.4</v>
      </c>
      <c r="I63" s="41">
        <v>9.3000000000000007</v>
      </c>
      <c r="J63" s="41">
        <v>173.4</v>
      </c>
      <c r="K63" s="42">
        <v>394</v>
      </c>
    </row>
    <row r="64" spans="1:11" ht="15" x14ac:dyDescent="0.25">
      <c r="A64" s="24"/>
      <c r="B64" s="16"/>
      <c r="C64" s="11"/>
      <c r="D64" s="6"/>
      <c r="E64" s="43" t="s">
        <v>62</v>
      </c>
      <c r="F64" s="44">
        <v>180</v>
      </c>
      <c r="G64" s="44">
        <v>4.04</v>
      </c>
      <c r="H64" s="44">
        <v>7.3</v>
      </c>
      <c r="I64" s="44">
        <v>21.49</v>
      </c>
      <c r="J64" s="44">
        <v>167.82</v>
      </c>
      <c r="K64" s="45">
        <v>128</v>
      </c>
    </row>
    <row r="65" spans="1:11" ht="15" x14ac:dyDescent="0.25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0.85</v>
      </c>
      <c r="H65" s="44"/>
      <c r="I65" s="44">
        <v>12.4</v>
      </c>
      <c r="J65" s="44">
        <v>53</v>
      </c>
      <c r="K65" s="45">
        <v>705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25</v>
      </c>
      <c r="G66" s="44">
        <v>1.9</v>
      </c>
      <c r="H66" s="44">
        <v>0.2</v>
      </c>
      <c r="I66" s="44">
        <v>12.15</v>
      </c>
      <c r="J66" s="44">
        <v>58</v>
      </c>
      <c r="K66" s="45">
        <v>15.2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56</v>
      </c>
      <c r="F68" s="44">
        <v>20</v>
      </c>
      <c r="G68" s="44">
        <v>1.46</v>
      </c>
      <c r="H68" s="44">
        <v>2.6</v>
      </c>
      <c r="I68" s="44">
        <v>7.1</v>
      </c>
      <c r="J68" s="44">
        <v>36.58</v>
      </c>
      <c r="K68" s="45">
        <v>15.1</v>
      </c>
    </row>
    <row r="69" spans="1:11" ht="15" x14ac:dyDescent="0.25">
      <c r="A69" s="24"/>
      <c r="B69" s="16"/>
      <c r="C69" s="11"/>
      <c r="D69" s="6"/>
      <c r="E69" s="43" t="s">
        <v>64</v>
      </c>
      <c r="F69" s="44">
        <v>47</v>
      </c>
      <c r="G69" s="44">
        <v>2.9</v>
      </c>
      <c r="H69" s="44">
        <v>0.94</v>
      </c>
      <c r="I69" s="44">
        <v>36.24</v>
      </c>
      <c r="J69" s="44">
        <v>165.02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612</v>
      </c>
      <c r="G70" s="20">
        <f t="shared" ref="G70" si="27">SUM(G63:G69)</f>
        <v>19.55</v>
      </c>
      <c r="H70" s="20">
        <f t="shared" ref="H70" si="28">SUM(H63:H69)</f>
        <v>22.44</v>
      </c>
      <c r="I70" s="20">
        <f t="shared" ref="I70" si="29">SUM(I63:I69)</f>
        <v>98.68</v>
      </c>
      <c r="J70" s="20">
        <f t="shared" ref="J70" si="30">SUM(J63:J69)</f>
        <v>653.82000000000005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65</v>
      </c>
      <c r="F72" s="44">
        <v>205</v>
      </c>
      <c r="G72" s="44">
        <v>1.54</v>
      </c>
      <c r="H72" s="44">
        <v>3.09</v>
      </c>
      <c r="I72" s="44">
        <v>14.58</v>
      </c>
      <c r="J72" s="44">
        <v>92.29</v>
      </c>
      <c r="K72" s="45">
        <v>111</v>
      </c>
    </row>
    <row r="73" spans="1:11" ht="15" x14ac:dyDescent="0.25">
      <c r="A73" s="24"/>
      <c r="B73" s="16"/>
      <c r="C73" s="11"/>
      <c r="D73" s="7" t="s">
        <v>28</v>
      </c>
      <c r="E73" s="43" t="s">
        <v>66</v>
      </c>
      <c r="F73" s="44">
        <v>90</v>
      </c>
      <c r="G73" s="44">
        <v>11.5</v>
      </c>
      <c r="H73" s="44">
        <v>11.2</v>
      </c>
      <c r="I73" s="44">
        <v>12.1</v>
      </c>
      <c r="J73" s="44">
        <v>195.2</v>
      </c>
      <c r="K73" s="45">
        <v>180</v>
      </c>
    </row>
    <row r="74" spans="1:11" ht="15" x14ac:dyDescent="0.25">
      <c r="A74" s="24"/>
      <c r="B74" s="16"/>
      <c r="C74" s="11"/>
      <c r="D74" s="7" t="s">
        <v>29</v>
      </c>
      <c r="E74" s="43" t="s">
        <v>67</v>
      </c>
      <c r="F74" s="44">
        <v>150</v>
      </c>
      <c r="G74" s="44">
        <v>5.2</v>
      </c>
      <c r="H74" s="44">
        <v>9.1</v>
      </c>
      <c r="I74" s="44">
        <v>33.4</v>
      </c>
      <c r="J74" s="44">
        <v>236.3</v>
      </c>
      <c r="K74" s="45">
        <v>516</v>
      </c>
    </row>
    <row r="75" spans="1:11" ht="15" x14ac:dyDescent="0.25">
      <c r="A75" s="24"/>
      <c r="B75" s="16"/>
      <c r="C75" s="11"/>
      <c r="D75" s="7" t="s">
        <v>30</v>
      </c>
      <c r="E75" s="43" t="s">
        <v>37</v>
      </c>
      <c r="F75" s="44">
        <v>235</v>
      </c>
      <c r="G75" s="44">
        <v>6.2</v>
      </c>
      <c r="H75" s="44">
        <v>7.04</v>
      </c>
      <c r="I75" s="44">
        <v>24.01</v>
      </c>
      <c r="J75" s="44">
        <v>184.2</v>
      </c>
      <c r="K75" s="45">
        <v>698</v>
      </c>
    </row>
    <row r="76" spans="1:11" ht="15" x14ac:dyDescent="0.25">
      <c r="A76" s="24"/>
      <c r="B76" s="16"/>
      <c r="C76" s="11"/>
      <c r="D76" s="7" t="s">
        <v>31</v>
      </c>
      <c r="E76" s="43" t="s">
        <v>38</v>
      </c>
      <c r="F76" s="44">
        <v>20</v>
      </c>
      <c r="G76" s="44">
        <v>1.53</v>
      </c>
      <c r="H76" s="44">
        <v>0.16</v>
      </c>
      <c r="I76" s="44">
        <v>9.7200000000000006</v>
      </c>
      <c r="J76" s="44">
        <v>46.44</v>
      </c>
      <c r="K76" s="45">
        <v>15.2</v>
      </c>
    </row>
    <row r="77" spans="1:11" ht="15" x14ac:dyDescent="0.25">
      <c r="A77" s="24"/>
      <c r="B77" s="16"/>
      <c r="C77" s="11"/>
      <c r="D77" s="7" t="s">
        <v>32</v>
      </c>
      <c r="E77" s="43" t="s">
        <v>68</v>
      </c>
      <c r="F77" s="44">
        <v>20</v>
      </c>
      <c r="G77" s="44">
        <v>1.46</v>
      </c>
      <c r="H77" s="44">
        <v>0.26</v>
      </c>
      <c r="I77" s="44">
        <v>7.1</v>
      </c>
      <c r="J77" s="44">
        <v>36.58</v>
      </c>
      <c r="K77" s="45">
        <v>15.1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27.43</v>
      </c>
      <c r="H80" s="20">
        <f t="shared" ref="H80" si="32">SUM(H71:H79)</f>
        <v>30.85</v>
      </c>
      <c r="I80" s="20">
        <f t="shared" ref="I80" si="33">SUM(I71:I79)</f>
        <v>100.91</v>
      </c>
      <c r="J80" s="20">
        <f t="shared" ref="J80" si="34">SUM(J71:J79)</f>
        <v>791.0100000000001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1332</v>
      </c>
      <c r="G81" s="33">
        <f t="shared" ref="G81" si="35">G70+G80</f>
        <v>46.980000000000004</v>
      </c>
      <c r="H81" s="33">
        <f t="shared" ref="H81" si="36">H70+H80</f>
        <v>53.290000000000006</v>
      </c>
      <c r="I81" s="33">
        <f t="shared" ref="I81" si="37">I70+I80</f>
        <v>199.59</v>
      </c>
      <c r="J81" s="33">
        <f t="shared" ref="J81" si="38">J70+J80</f>
        <v>1444.8300000000002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235</v>
      </c>
      <c r="G82" s="41">
        <v>15.63</v>
      </c>
      <c r="H82" s="41">
        <v>16.09</v>
      </c>
      <c r="I82" s="41">
        <v>14.16</v>
      </c>
      <c r="J82" s="41">
        <v>263.97000000000003</v>
      </c>
      <c r="K82" s="42">
        <v>340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3.22</v>
      </c>
      <c r="H84" s="44">
        <v>2.6</v>
      </c>
      <c r="I84" s="44">
        <v>11.72</v>
      </c>
      <c r="J84" s="44">
        <v>83.16</v>
      </c>
      <c r="K84" s="45" t="s">
        <v>72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25</v>
      </c>
      <c r="G85" s="44">
        <v>1.9</v>
      </c>
      <c r="H85" s="44">
        <v>0.2</v>
      </c>
      <c r="I85" s="44">
        <v>12.15</v>
      </c>
      <c r="J85" s="44">
        <v>58</v>
      </c>
      <c r="K85" s="45">
        <v>15.2</v>
      </c>
    </row>
    <row r="86" spans="1:11" ht="15" x14ac:dyDescent="0.25">
      <c r="A86" s="24"/>
      <c r="B86" s="16"/>
      <c r="C86" s="11"/>
      <c r="D86" s="7" t="s">
        <v>24</v>
      </c>
      <c r="E86" s="43" t="s">
        <v>70</v>
      </c>
      <c r="F86" s="44">
        <v>15</v>
      </c>
      <c r="G86" s="44">
        <v>0.15</v>
      </c>
      <c r="H86" s="44">
        <v>0.1</v>
      </c>
      <c r="I86" s="44">
        <v>20.3</v>
      </c>
      <c r="J86" s="44">
        <v>82.7</v>
      </c>
      <c r="K86" s="45"/>
    </row>
    <row r="87" spans="1:11" ht="15" x14ac:dyDescent="0.25">
      <c r="A87" s="24"/>
      <c r="B87" s="16"/>
      <c r="C87" s="11"/>
      <c r="D87" s="6"/>
      <c r="E87" s="43" t="s">
        <v>56</v>
      </c>
      <c r="F87" s="44">
        <v>25</v>
      </c>
      <c r="G87" s="44">
        <v>1.83</v>
      </c>
      <c r="H87" s="44">
        <v>0.33</v>
      </c>
      <c r="I87" s="44">
        <v>8.8800000000000008</v>
      </c>
      <c r="J87" s="44">
        <v>45.81</v>
      </c>
      <c r="K87" s="45">
        <v>15.1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22.729999999999997</v>
      </c>
      <c r="H89" s="20">
        <f t="shared" ref="H89" si="40">SUM(H82:H88)</f>
        <v>19.32</v>
      </c>
      <c r="I89" s="20">
        <f t="shared" ref="I89" si="41">SUM(I82:I88)</f>
        <v>67.209999999999994</v>
      </c>
      <c r="J89" s="20">
        <f t="shared" ref="J89" si="42">SUM(J82:J88)</f>
        <v>533.64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73</v>
      </c>
      <c r="F91" s="44">
        <v>200</v>
      </c>
      <c r="G91" s="44">
        <v>5.0999999999999996</v>
      </c>
      <c r="H91" s="44">
        <v>3.28</v>
      </c>
      <c r="I91" s="44">
        <v>14.39</v>
      </c>
      <c r="J91" s="44">
        <v>107.48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74</v>
      </c>
      <c r="F92" s="44">
        <v>90</v>
      </c>
      <c r="G92" s="44">
        <v>9.5500000000000007</v>
      </c>
      <c r="H92" s="44">
        <v>4.95</v>
      </c>
      <c r="I92" s="44">
        <v>7.47</v>
      </c>
      <c r="J92" s="44">
        <v>112.63</v>
      </c>
      <c r="K92" s="45">
        <v>379</v>
      </c>
    </row>
    <row r="93" spans="1:11" ht="15" x14ac:dyDescent="0.25">
      <c r="A93" s="24"/>
      <c r="B93" s="16"/>
      <c r="C93" s="11"/>
      <c r="D93" s="7" t="s">
        <v>29</v>
      </c>
      <c r="E93" s="43" t="s">
        <v>75</v>
      </c>
      <c r="F93" s="44">
        <v>150</v>
      </c>
      <c r="G93" s="44">
        <v>7</v>
      </c>
      <c r="H93" s="44">
        <v>16.11</v>
      </c>
      <c r="I93" s="44">
        <v>31.31</v>
      </c>
      <c r="J93" s="44">
        <v>298.23</v>
      </c>
      <c r="K93" s="45">
        <v>259</v>
      </c>
    </row>
    <row r="94" spans="1:11" ht="15" x14ac:dyDescent="0.25">
      <c r="A94" s="24"/>
      <c r="B94" s="16"/>
      <c r="C94" s="11"/>
      <c r="D94" s="7" t="s">
        <v>30</v>
      </c>
      <c r="E94" s="43" t="s">
        <v>76</v>
      </c>
      <c r="F94" s="44">
        <v>200</v>
      </c>
      <c r="G94" s="44"/>
      <c r="H94" s="44"/>
      <c r="I94" s="44">
        <v>21.56</v>
      </c>
      <c r="J94" s="44">
        <v>88</v>
      </c>
      <c r="K94" s="45">
        <v>11.16</v>
      </c>
    </row>
    <row r="95" spans="1:11" ht="15" x14ac:dyDescent="0.25">
      <c r="A95" s="24"/>
      <c r="B95" s="16"/>
      <c r="C95" s="11"/>
      <c r="D95" s="7" t="s">
        <v>31</v>
      </c>
      <c r="E95" s="43" t="s">
        <v>38</v>
      </c>
      <c r="F95" s="44">
        <v>40</v>
      </c>
      <c r="G95" s="44">
        <v>3.04</v>
      </c>
      <c r="H95" s="44">
        <v>0.32</v>
      </c>
      <c r="I95" s="44">
        <v>19.440000000000001</v>
      </c>
      <c r="J95" s="44">
        <v>92.8</v>
      </c>
      <c r="K95" s="45">
        <v>15.2</v>
      </c>
    </row>
    <row r="96" spans="1:11" ht="15" x14ac:dyDescent="0.25">
      <c r="A96" s="24"/>
      <c r="B96" s="16"/>
      <c r="C96" s="11"/>
      <c r="D96" s="7" t="s">
        <v>32</v>
      </c>
      <c r="E96" s="43" t="s">
        <v>42</v>
      </c>
      <c r="F96" s="44">
        <v>20</v>
      </c>
      <c r="G96" s="44">
        <v>1.46</v>
      </c>
      <c r="H96" s="44">
        <v>0.26</v>
      </c>
      <c r="I96" s="44">
        <v>7.1</v>
      </c>
      <c r="J96" s="44">
        <v>36.58</v>
      </c>
      <c r="K96" s="45">
        <v>15.1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26.15</v>
      </c>
      <c r="H99" s="20">
        <f t="shared" ref="H99" si="44">SUM(H90:H98)</f>
        <v>24.92</v>
      </c>
      <c r="I99" s="20">
        <f t="shared" ref="I99" si="45">SUM(I90:I98)</f>
        <v>101.27</v>
      </c>
      <c r="J99" s="20">
        <f t="shared" ref="J99" si="46">SUM(J90:J98)</f>
        <v>735.72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1200</v>
      </c>
      <c r="G100" s="33">
        <f t="shared" ref="G100" si="47">G89+G99</f>
        <v>48.879999999999995</v>
      </c>
      <c r="H100" s="33">
        <f t="shared" ref="H100" si="48">H89+H99</f>
        <v>44.24</v>
      </c>
      <c r="I100" s="33">
        <f t="shared" ref="I100" si="49">I89+I99</f>
        <v>168.48</v>
      </c>
      <c r="J100" s="33">
        <f t="shared" ref="J100" si="50">J89+J99</f>
        <v>1269.3600000000001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77</v>
      </c>
      <c r="F101" s="41">
        <v>90</v>
      </c>
      <c r="G101" s="41">
        <v>10.6</v>
      </c>
      <c r="H101" s="41">
        <v>3.1</v>
      </c>
      <c r="I101" s="41">
        <v>7.1</v>
      </c>
      <c r="J101" s="41">
        <v>98.7</v>
      </c>
      <c r="K101" s="42">
        <v>493</v>
      </c>
    </row>
    <row r="102" spans="1:11" ht="15" x14ac:dyDescent="0.25">
      <c r="A102" s="24"/>
      <c r="B102" s="16"/>
      <c r="C102" s="11"/>
      <c r="D102" s="6"/>
      <c r="E102" s="43" t="s">
        <v>67</v>
      </c>
      <c r="F102" s="44">
        <v>150</v>
      </c>
      <c r="G102" s="44">
        <v>5.2</v>
      </c>
      <c r="H102" s="44">
        <v>9.1</v>
      </c>
      <c r="I102" s="44">
        <v>33.4</v>
      </c>
      <c r="J102" s="44">
        <v>236.3</v>
      </c>
      <c r="K102" s="45">
        <v>516</v>
      </c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215</v>
      </c>
      <c r="G103" s="44">
        <v>5.6</v>
      </c>
      <c r="H103" s="44">
        <v>6.4</v>
      </c>
      <c r="I103" s="44">
        <v>23.19</v>
      </c>
      <c r="J103" s="44">
        <v>172.76</v>
      </c>
      <c r="K103" s="45">
        <v>698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25</v>
      </c>
      <c r="G104" s="44">
        <v>1.9</v>
      </c>
      <c r="H104" s="44">
        <v>0.2</v>
      </c>
      <c r="I104" s="44">
        <v>12.15</v>
      </c>
      <c r="J104" s="44">
        <v>58</v>
      </c>
      <c r="K104" s="45">
        <v>15.2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56</v>
      </c>
      <c r="F106" s="44">
        <v>20</v>
      </c>
      <c r="G106" s="44">
        <v>1.46</v>
      </c>
      <c r="H106" s="44">
        <v>0.26</v>
      </c>
      <c r="I106" s="44">
        <v>7.1</v>
      </c>
      <c r="J106" s="44">
        <v>36.58</v>
      </c>
      <c r="K106" s="45">
        <v>15.1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24.759999999999998</v>
      </c>
      <c r="H108" s="20">
        <f t="shared" si="51"/>
        <v>19.060000000000002</v>
      </c>
      <c r="I108" s="20">
        <f t="shared" si="51"/>
        <v>82.94</v>
      </c>
      <c r="J108" s="20">
        <f t="shared" si="51"/>
        <v>602.34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78</v>
      </c>
      <c r="F110" s="44">
        <v>205</v>
      </c>
      <c r="G110" s="44">
        <v>2.98</v>
      </c>
      <c r="H110" s="44">
        <v>4.9000000000000004</v>
      </c>
      <c r="I110" s="44">
        <v>9.6</v>
      </c>
      <c r="J110" s="44">
        <v>94.42</v>
      </c>
      <c r="K110" s="45">
        <v>135</v>
      </c>
    </row>
    <row r="111" spans="1:11" ht="15" x14ac:dyDescent="0.25">
      <c r="A111" s="24"/>
      <c r="B111" s="16"/>
      <c r="C111" s="11"/>
      <c r="D111" s="7" t="s">
        <v>28</v>
      </c>
      <c r="E111" s="43" t="s">
        <v>79</v>
      </c>
      <c r="F111" s="44">
        <v>230</v>
      </c>
      <c r="G111" s="44">
        <v>17.8</v>
      </c>
      <c r="H111" s="44">
        <v>24.1</v>
      </c>
      <c r="I111" s="44">
        <v>43.57</v>
      </c>
      <c r="J111" s="44">
        <v>462.38</v>
      </c>
      <c r="K111" s="45">
        <v>111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1.1399999999999999</v>
      </c>
      <c r="H113" s="44"/>
      <c r="I113" s="44">
        <v>19.899999999999999</v>
      </c>
      <c r="J113" s="44">
        <v>84.16</v>
      </c>
      <c r="K113" s="45">
        <v>638</v>
      </c>
    </row>
    <row r="114" spans="1:11" ht="15" x14ac:dyDescent="0.25">
      <c r="A114" s="24"/>
      <c r="B114" s="16"/>
      <c r="C114" s="11"/>
      <c r="D114" s="7" t="s">
        <v>31</v>
      </c>
      <c r="E114" s="43" t="s">
        <v>38</v>
      </c>
      <c r="F114" s="44">
        <v>40</v>
      </c>
      <c r="G114" s="44">
        <v>3.04</v>
      </c>
      <c r="H114" s="44">
        <v>0.32</v>
      </c>
      <c r="I114" s="44">
        <v>19.440000000000001</v>
      </c>
      <c r="J114" s="44">
        <v>92.8</v>
      </c>
      <c r="K114" s="45">
        <v>15.2</v>
      </c>
    </row>
    <row r="115" spans="1:11" ht="15" x14ac:dyDescent="0.25">
      <c r="A115" s="24"/>
      <c r="B115" s="16"/>
      <c r="C115" s="11"/>
      <c r="D115" s="7" t="s">
        <v>32</v>
      </c>
      <c r="E115" s="43" t="s">
        <v>42</v>
      </c>
      <c r="F115" s="44">
        <v>25</v>
      </c>
      <c r="G115" s="44">
        <v>1.83</v>
      </c>
      <c r="H115" s="44">
        <v>0.33</v>
      </c>
      <c r="I115" s="44">
        <v>8.8800000000000008</v>
      </c>
      <c r="J115" s="44">
        <v>45.81</v>
      </c>
      <c r="K115" s="45">
        <v>15.1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26.79</v>
      </c>
      <c r="H118" s="20">
        <f t="shared" si="52"/>
        <v>29.65</v>
      </c>
      <c r="I118" s="20">
        <f t="shared" si="52"/>
        <v>101.38999999999999</v>
      </c>
      <c r="J118" s="20">
        <f t="shared" si="52"/>
        <v>779.56999999999994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1200</v>
      </c>
      <c r="G119" s="33">
        <f t="shared" ref="G119" si="53">G108+G118</f>
        <v>51.55</v>
      </c>
      <c r="H119" s="33">
        <f t="shared" ref="H119" si="54">H108+H118</f>
        <v>48.71</v>
      </c>
      <c r="I119" s="33">
        <f t="shared" ref="I119" si="55">I108+I118</f>
        <v>184.32999999999998</v>
      </c>
      <c r="J119" s="33">
        <f t="shared" ref="J119" si="56">J108+J118</f>
        <v>1381.9099999999999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80</v>
      </c>
      <c r="F120" s="41">
        <v>190</v>
      </c>
      <c r="G120" s="41">
        <v>16.7</v>
      </c>
      <c r="H120" s="41">
        <v>15.05</v>
      </c>
      <c r="I120" s="41">
        <v>30.3</v>
      </c>
      <c r="J120" s="41">
        <v>323.45</v>
      </c>
      <c r="K120" s="42">
        <v>210</v>
      </c>
    </row>
    <row r="121" spans="1:11" ht="15" x14ac:dyDescent="0.25">
      <c r="A121" s="15"/>
      <c r="B121" s="16"/>
      <c r="C121" s="11"/>
      <c r="D121" s="6"/>
      <c r="E121" s="43" t="s">
        <v>81</v>
      </c>
      <c r="F121" s="44">
        <v>60</v>
      </c>
      <c r="G121" s="44">
        <v>0.72</v>
      </c>
      <c r="H121" s="44">
        <v>5.64</v>
      </c>
      <c r="I121" s="44">
        <v>4.2</v>
      </c>
      <c r="J121" s="44">
        <v>7.44</v>
      </c>
      <c r="K121" s="45">
        <v>78</v>
      </c>
    </row>
    <row r="122" spans="1:11" ht="15" x14ac:dyDescent="0.25">
      <c r="A122" s="15"/>
      <c r="B122" s="16"/>
      <c r="C122" s="11"/>
      <c r="D122" s="7" t="s">
        <v>22</v>
      </c>
      <c r="E122" s="43" t="s">
        <v>82</v>
      </c>
      <c r="F122" s="44">
        <v>200</v>
      </c>
      <c r="G122" s="44">
        <v>0.2</v>
      </c>
      <c r="H122" s="44">
        <v>0.2</v>
      </c>
      <c r="I122" s="44">
        <v>11.2</v>
      </c>
      <c r="J122" s="44">
        <v>47.4</v>
      </c>
      <c r="K122" s="45">
        <v>631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2.2999999999999998</v>
      </c>
      <c r="H123" s="44">
        <v>0.24</v>
      </c>
      <c r="I123" s="44">
        <v>14.6</v>
      </c>
      <c r="J123" s="44">
        <v>69.760000000000005</v>
      </c>
      <c r="K123" s="45">
        <v>15.2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56</v>
      </c>
      <c r="F125" s="44">
        <v>20</v>
      </c>
      <c r="G125" s="44">
        <v>1.46</v>
      </c>
      <c r="H125" s="44">
        <v>0.26</v>
      </c>
      <c r="I125" s="44">
        <v>7.1</v>
      </c>
      <c r="J125" s="44">
        <v>36.58</v>
      </c>
      <c r="K125" s="45">
        <v>15.1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21.38</v>
      </c>
      <c r="H127" s="20">
        <f t="shared" si="57"/>
        <v>21.39</v>
      </c>
      <c r="I127" s="20">
        <f t="shared" si="57"/>
        <v>67.400000000000006</v>
      </c>
      <c r="J127" s="20">
        <f t="shared" si="57"/>
        <v>484.62999999999994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83</v>
      </c>
      <c r="F129" s="44">
        <v>205</v>
      </c>
      <c r="G129" s="44">
        <v>1.6</v>
      </c>
      <c r="H129" s="44">
        <v>4.16</v>
      </c>
      <c r="I129" s="44">
        <v>13.48</v>
      </c>
      <c r="J129" s="44">
        <v>84.8</v>
      </c>
      <c r="K129" s="45">
        <v>110</v>
      </c>
    </row>
    <row r="130" spans="1:11" ht="15" x14ac:dyDescent="0.25">
      <c r="A130" s="15"/>
      <c r="B130" s="16"/>
      <c r="C130" s="11"/>
      <c r="D130" s="7" t="s">
        <v>28</v>
      </c>
      <c r="E130" s="43" t="s">
        <v>84</v>
      </c>
      <c r="F130" s="44">
        <v>90</v>
      </c>
      <c r="G130" s="44">
        <v>14.31</v>
      </c>
      <c r="H130" s="44">
        <v>12.97</v>
      </c>
      <c r="I130" s="44">
        <v>14.34</v>
      </c>
      <c r="J130" s="44">
        <v>217.38</v>
      </c>
      <c r="K130" s="45">
        <v>499</v>
      </c>
    </row>
    <row r="131" spans="1:11" ht="15" x14ac:dyDescent="0.25">
      <c r="A131" s="15"/>
      <c r="B131" s="16"/>
      <c r="C131" s="11"/>
      <c r="D131" s="7" t="s">
        <v>29</v>
      </c>
      <c r="E131" s="43" t="s">
        <v>85</v>
      </c>
      <c r="F131" s="44">
        <v>150</v>
      </c>
      <c r="G131" s="44">
        <v>16.96</v>
      </c>
      <c r="H131" s="44">
        <v>6.97</v>
      </c>
      <c r="I131" s="44">
        <v>37.44</v>
      </c>
      <c r="J131" s="44">
        <v>28.33</v>
      </c>
      <c r="K131" s="45">
        <v>199</v>
      </c>
    </row>
    <row r="132" spans="1:11" ht="15" x14ac:dyDescent="0.25">
      <c r="A132" s="15"/>
      <c r="B132" s="16"/>
      <c r="C132" s="11"/>
      <c r="D132" s="7" t="s">
        <v>30</v>
      </c>
      <c r="E132" s="43" t="s">
        <v>86</v>
      </c>
      <c r="F132" s="44">
        <v>200</v>
      </c>
      <c r="G132" s="44"/>
      <c r="H132" s="44"/>
      <c r="I132" s="44">
        <v>21.56</v>
      </c>
      <c r="J132" s="44">
        <v>88</v>
      </c>
      <c r="K132" s="45">
        <v>11.16</v>
      </c>
    </row>
    <row r="133" spans="1:11" ht="15" x14ac:dyDescent="0.25">
      <c r="A133" s="15"/>
      <c r="B133" s="16"/>
      <c r="C133" s="11"/>
      <c r="D133" s="7" t="s">
        <v>31</v>
      </c>
      <c r="E133" s="43" t="s">
        <v>38</v>
      </c>
      <c r="F133" s="44">
        <v>35</v>
      </c>
      <c r="G133" s="44">
        <v>2.66</v>
      </c>
      <c r="H133" s="44">
        <v>0.28000000000000003</v>
      </c>
      <c r="I133" s="44">
        <v>17.010000000000002</v>
      </c>
      <c r="J133" s="44">
        <v>81.2</v>
      </c>
      <c r="K133" s="45">
        <v>15.2</v>
      </c>
    </row>
    <row r="134" spans="1:11" ht="15" x14ac:dyDescent="0.25">
      <c r="A134" s="15"/>
      <c r="B134" s="16"/>
      <c r="C134" s="11"/>
      <c r="D134" s="7" t="s">
        <v>32</v>
      </c>
      <c r="E134" s="43" t="s">
        <v>42</v>
      </c>
      <c r="F134" s="44">
        <v>20</v>
      </c>
      <c r="G134" s="44">
        <v>1.46</v>
      </c>
      <c r="H134" s="44">
        <v>0.26</v>
      </c>
      <c r="I134" s="44">
        <v>7.1</v>
      </c>
      <c r="J134" s="44">
        <v>36.58</v>
      </c>
      <c r="K134" s="45">
        <v>15.1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36.99</v>
      </c>
      <c r="H137" s="20">
        <f t="shared" si="58"/>
        <v>24.640000000000004</v>
      </c>
      <c r="I137" s="20">
        <f t="shared" si="58"/>
        <v>110.92999999999999</v>
      </c>
      <c r="J137" s="20">
        <f t="shared" si="58"/>
        <v>536.29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1200</v>
      </c>
      <c r="G138" s="33">
        <f t="shared" ref="G138" si="59">G127+G137</f>
        <v>58.370000000000005</v>
      </c>
      <c r="H138" s="33">
        <f t="shared" ref="H138" si="60">H127+H137</f>
        <v>46.03</v>
      </c>
      <c r="I138" s="33">
        <f t="shared" ref="I138" si="61">I127+I137</f>
        <v>178.32999999999998</v>
      </c>
      <c r="J138" s="33">
        <f t="shared" ref="J138" si="62">J127+J137</f>
        <v>1020.9199999999998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87</v>
      </c>
      <c r="F139" s="41">
        <v>100</v>
      </c>
      <c r="G139" s="41">
        <v>15.6</v>
      </c>
      <c r="H139" s="41">
        <v>20.3</v>
      </c>
      <c r="I139" s="41">
        <v>12.5</v>
      </c>
      <c r="J139" s="41">
        <v>295.10000000000002</v>
      </c>
      <c r="K139" s="42">
        <v>265</v>
      </c>
    </row>
    <row r="140" spans="1:11" ht="15" x14ac:dyDescent="0.25">
      <c r="A140" s="24"/>
      <c r="B140" s="16"/>
      <c r="C140" s="11"/>
      <c r="D140" s="6"/>
      <c r="E140" s="43" t="s">
        <v>51</v>
      </c>
      <c r="F140" s="44">
        <v>200</v>
      </c>
      <c r="G140" s="44">
        <v>4.2</v>
      </c>
      <c r="H140" s="44">
        <v>4.5999999999999996</v>
      </c>
      <c r="I140" s="44">
        <v>19.88</v>
      </c>
      <c r="J140" s="44">
        <v>137.72</v>
      </c>
      <c r="K140" s="45">
        <v>534</v>
      </c>
    </row>
    <row r="141" spans="1:11" ht="15" x14ac:dyDescent="0.25">
      <c r="A141" s="24"/>
      <c r="B141" s="16"/>
      <c r="C141" s="11"/>
      <c r="D141" s="7" t="s">
        <v>22</v>
      </c>
      <c r="E141" s="43" t="s">
        <v>88</v>
      </c>
      <c r="F141" s="44">
        <v>200</v>
      </c>
      <c r="G141" s="44">
        <v>0.2</v>
      </c>
      <c r="H141" s="44">
        <v>0.2</v>
      </c>
      <c r="I141" s="44">
        <v>12.2</v>
      </c>
      <c r="J141" s="44">
        <v>51.4</v>
      </c>
      <c r="K141" s="45" t="s">
        <v>89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25</v>
      </c>
      <c r="G142" s="44">
        <v>1.9</v>
      </c>
      <c r="H142" s="44">
        <v>0.2</v>
      </c>
      <c r="I142" s="44">
        <v>12.15</v>
      </c>
      <c r="J142" s="44">
        <v>58</v>
      </c>
      <c r="K142" s="45">
        <v>15.2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90</v>
      </c>
      <c r="F144" s="44">
        <v>30</v>
      </c>
      <c r="G144" s="44">
        <v>2.19</v>
      </c>
      <c r="H144" s="44">
        <v>0.4</v>
      </c>
      <c r="I144" s="44">
        <v>10.65</v>
      </c>
      <c r="J144" s="44">
        <v>54.96</v>
      </c>
      <c r="K144" s="45">
        <v>15.1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3">SUM(G139:G145)</f>
        <v>24.09</v>
      </c>
      <c r="H146" s="20">
        <f t="shared" si="63"/>
        <v>25.699999999999996</v>
      </c>
      <c r="I146" s="20">
        <f t="shared" si="63"/>
        <v>67.38</v>
      </c>
      <c r="J146" s="20">
        <f t="shared" si="63"/>
        <v>597.18000000000006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91</v>
      </c>
      <c r="F148" s="44">
        <v>205</v>
      </c>
      <c r="G148" s="44">
        <v>2.5</v>
      </c>
      <c r="H148" s="44">
        <v>4.7</v>
      </c>
      <c r="I148" s="44">
        <v>16.3</v>
      </c>
      <c r="J148" s="44">
        <v>117.5</v>
      </c>
      <c r="K148" s="45">
        <v>124</v>
      </c>
    </row>
    <row r="149" spans="1:11" ht="15" x14ac:dyDescent="0.25">
      <c r="A149" s="24"/>
      <c r="B149" s="16"/>
      <c r="C149" s="11"/>
      <c r="D149" s="7" t="s">
        <v>28</v>
      </c>
      <c r="E149" s="43" t="s">
        <v>92</v>
      </c>
      <c r="F149" s="44">
        <v>230</v>
      </c>
      <c r="G149" s="44">
        <v>20.3</v>
      </c>
      <c r="H149" s="44">
        <v>19.7</v>
      </c>
      <c r="I149" s="44">
        <v>43.7</v>
      </c>
      <c r="J149" s="44">
        <v>433.3</v>
      </c>
      <c r="K149" s="45">
        <v>265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37</v>
      </c>
      <c r="F151" s="44">
        <v>235</v>
      </c>
      <c r="G151" s="44">
        <v>6.2</v>
      </c>
      <c r="H151" s="44">
        <v>7.04</v>
      </c>
      <c r="I151" s="44">
        <v>24.01</v>
      </c>
      <c r="J151" s="44">
        <v>184.2</v>
      </c>
      <c r="K151" s="45">
        <v>698</v>
      </c>
    </row>
    <row r="152" spans="1:11" ht="15" x14ac:dyDescent="0.25">
      <c r="A152" s="24"/>
      <c r="B152" s="16"/>
      <c r="C152" s="11"/>
      <c r="D152" s="7" t="s">
        <v>31</v>
      </c>
      <c r="E152" s="43" t="s">
        <v>38</v>
      </c>
      <c r="F152" s="44">
        <v>20</v>
      </c>
      <c r="G152" s="44">
        <v>1.53</v>
      </c>
      <c r="H152" s="44">
        <v>0.16</v>
      </c>
      <c r="I152" s="44">
        <v>9.7200000000000006</v>
      </c>
      <c r="J152" s="44">
        <v>46.44</v>
      </c>
      <c r="K152" s="45">
        <v>15.2</v>
      </c>
    </row>
    <row r="153" spans="1:11" ht="15" x14ac:dyDescent="0.25">
      <c r="A153" s="24"/>
      <c r="B153" s="16"/>
      <c r="C153" s="11"/>
      <c r="D153" s="7" t="s">
        <v>32</v>
      </c>
      <c r="E153" s="43" t="s">
        <v>42</v>
      </c>
      <c r="F153" s="44">
        <v>20</v>
      </c>
      <c r="G153" s="44">
        <v>1.46</v>
      </c>
      <c r="H153" s="44">
        <v>0.26</v>
      </c>
      <c r="I153" s="44">
        <v>7.1</v>
      </c>
      <c r="J153" s="44">
        <v>36.58</v>
      </c>
      <c r="K153" s="45">
        <v>15.1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710</v>
      </c>
      <c r="G156" s="20">
        <f t="shared" ref="G156:J156" si="64">SUM(G147:G155)</f>
        <v>31.990000000000002</v>
      </c>
      <c r="H156" s="20">
        <f t="shared" si="64"/>
        <v>31.86</v>
      </c>
      <c r="I156" s="20">
        <f t="shared" si="64"/>
        <v>100.83</v>
      </c>
      <c r="J156" s="20">
        <f t="shared" si="64"/>
        <v>818.0200000000001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1265</v>
      </c>
      <c r="G157" s="33">
        <f t="shared" ref="G157" si="65">G146+G156</f>
        <v>56.08</v>
      </c>
      <c r="H157" s="33">
        <f t="shared" ref="H157" si="66">H146+H156</f>
        <v>57.559999999999995</v>
      </c>
      <c r="I157" s="33">
        <f t="shared" ref="I157" si="67">I146+I156</f>
        <v>168.20999999999998</v>
      </c>
      <c r="J157" s="33">
        <f t="shared" ref="J157" si="68">J146+J156</f>
        <v>1415.2000000000003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93</v>
      </c>
      <c r="F158" s="41">
        <v>120</v>
      </c>
      <c r="G158" s="41">
        <v>14.1</v>
      </c>
      <c r="H158" s="41">
        <v>10.9</v>
      </c>
      <c r="I158" s="41">
        <v>6.3</v>
      </c>
      <c r="J158" s="41">
        <v>179.7</v>
      </c>
      <c r="K158" s="42">
        <v>374</v>
      </c>
    </row>
    <row r="159" spans="1:11" ht="15" x14ac:dyDescent="0.25">
      <c r="A159" s="24"/>
      <c r="B159" s="16"/>
      <c r="C159" s="11"/>
      <c r="D159" s="6"/>
      <c r="E159" s="43" t="s">
        <v>94</v>
      </c>
      <c r="F159" s="44">
        <v>150</v>
      </c>
      <c r="G159" s="44">
        <v>3.7</v>
      </c>
      <c r="H159" s="44">
        <v>6.4</v>
      </c>
      <c r="I159" s="44">
        <v>24.2</v>
      </c>
      <c r="J159" s="44">
        <v>169.2</v>
      </c>
      <c r="K159" s="45">
        <v>909</v>
      </c>
    </row>
    <row r="160" spans="1:11" ht="15" x14ac:dyDescent="0.25">
      <c r="A160" s="24"/>
      <c r="B160" s="16"/>
      <c r="C160" s="11"/>
      <c r="D160" s="7" t="s">
        <v>22</v>
      </c>
      <c r="E160" s="43" t="s">
        <v>63</v>
      </c>
      <c r="F160" s="44">
        <v>200</v>
      </c>
      <c r="G160" s="44">
        <v>0.51</v>
      </c>
      <c r="H160" s="44"/>
      <c r="I160" s="44">
        <v>13.45</v>
      </c>
      <c r="J160" s="44">
        <v>55.84</v>
      </c>
      <c r="K160" s="45">
        <v>705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25</v>
      </c>
      <c r="G161" s="44">
        <v>1.9</v>
      </c>
      <c r="H161" s="44">
        <v>0.2</v>
      </c>
      <c r="I161" s="44">
        <v>12.15</v>
      </c>
      <c r="J161" s="44">
        <v>58</v>
      </c>
      <c r="K161" s="45">
        <v>15.2</v>
      </c>
    </row>
    <row r="162" spans="1:11" ht="15" x14ac:dyDescent="0.25">
      <c r="A162" s="24"/>
      <c r="B162" s="16"/>
      <c r="C162" s="11"/>
      <c r="D162" s="7" t="s">
        <v>24</v>
      </c>
      <c r="E162" s="43" t="s">
        <v>70</v>
      </c>
      <c r="F162" s="44">
        <v>15</v>
      </c>
      <c r="G162" s="44">
        <v>0.15</v>
      </c>
      <c r="H162" s="44">
        <v>0.1</v>
      </c>
      <c r="I162" s="44">
        <v>20.3</v>
      </c>
      <c r="J162" s="44">
        <v>82.7</v>
      </c>
      <c r="K162" s="45"/>
    </row>
    <row r="163" spans="1:11" ht="15" x14ac:dyDescent="0.25">
      <c r="A163" s="24"/>
      <c r="B163" s="16"/>
      <c r="C163" s="11"/>
      <c r="D163" s="6"/>
      <c r="E163" s="43" t="s">
        <v>56</v>
      </c>
      <c r="F163" s="44">
        <v>20</v>
      </c>
      <c r="G163" s="44">
        <v>1.46</v>
      </c>
      <c r="H163" s="44">
        <v>0.26</v>
      </c>
      <c r="I163" s="44">
        <v>7.1</v>
      </c>
      <c r="J163" s="44">
        <v>36.58</v>
      </c>
      <c r="K163" s="45">
        <v>15.1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21.82</v>
      </c>
      <c r="H165" s="20">
        <f t="shared" si="69"/>
        <v>17.860000000000003</v>
      </c>
      <c r="I165" s="20">
        <f t="shared" si="69"/>
        <v>83.5</v>
      </c>
      <c r="J165" s="20">
        <f t="shared" si="69"/>
        <v>582.0200000000001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220</v>
      </c>
      <c r="G167" s="44">
        <v>5.8</v>
      </c>
      <c r="H167" s="44">
        <v>3.2</v>
      </c>
      <c r="I167" s="44">
        <v>28.2</v>
      </c>
      <c r="J167" s="44">
        <v>164.8</v>
      </c>
      <c r="K167" s="45">
        <v>139</v>
      </c>
    </row>
    <row r="168" spans="1:11" ht="15" x14ac:dyDescent="0.25">
      <c r="A168" s="24"/>
      <c r="B168" s="16"/>
      <c r="C168" s="11"/>
      <c r="D168" s="7" t="s">
        <v>28</v>
      </c>
      <c r="E168" s="43" t="s">
        <v>96</v>
      </c>
      <c r="F168" s="44">
        <v>100</v>
      </c>
      <c r="G168" s="44">
        <v>16.8</v>
      </c>
      <c r="H168" s="44">
        <v>13.6</v>
      </c>
      <c r="I168" s="44">
        <v>4.5999999999999996</v>
      </c>
      <c r="J168" s="44">
        <v>208</v>
      </c>
      <c r="K168" s="45">
        <v>382</v>
      </c>
    </row>
    <row r="169" spans="1:11" ht="15" x14ac:dyDescent="0.25">
      <c r="A169" s="24"/>
      <c r="B169" s="16"/>
      <c r="C169" s="11"/>
      <c r="D169" s="7" t="s">
        <v>29</v>
      </c>
      <c r="E169" s="43" t="s">
        <v>62</v>
      </c>
      <c r="F169" s="44">
        <v>150</v>
      </c>
      <c r="G169" s="44">
        <v>3.13</v>
      </c>
      <c r="H169" s="44">
        <v>6.5</v>
      </c>
      <c r="I169" s="44">
        <v>2.15</v>
      </c>
      <c r="J169" s="44">
        <v>151.62</v>
      </c>
      <c r="K169" s="45">
        <v>520</v>
      </c>
    </row>
    <row r="170" spans="1:11" ht="15" x14ac:dyDescent="0.25">
      <c r="A170" s="24"/>
      <c r="B170" s="16"/>
      <c r="C170" s="11"/>
      <c r="D170" s="7" t="s">
        <v>30</v>
      </c>
      <c r="E170" s="43" t="s">
        <v>97</v>
      </c>
      <c r="F170" s="44">
        <v>200</v>
      </c>
      <c r="G170" s="44">
        <v>0.36</v>
      </c>
      <c r="H170" s="44"/>
      <c r="I170" s="44">
        <v>20.2</v>
      </c>
      <c r="J170" s="44">
        <v>82.24</v>
      </c>
      <c r="K170" s="45">
        <v>638</v>
      </c>
    </row>
    <row r="171" spans="1:11" ht="15" x14ac:dyDescent="0.25">
      <c r="A171" s="24"/>
      <c r="B171" s="16"/>
      <c r="C171" s="11"/>
      <c r="D171" s="7" t="s">
        <v>31</v>
      </c>
      <c r="E171" s="43" t="s">
        <v>38</v>
      </c>
      <c r="F171" s="44">
        <v>20</v>
      </c>
      <c r="G171" s="44">
        <v>1.53</v>
      </c>
      <c r="H171" s="44">
        <v>0.16</v>
      </c>
      <c r="I171" s="44">
        <v>9.7200000000000006</v>
      </c>
      <c r="J171" s="44">
        <v>46.44</v>
      </c>
      <c r="K171" s="45">
        <v>15.2</v>
      </c>
    </row>
    <row r="172" spans="1:11" ht="15" x14ac:dyDescent="0.25">
      <c r="A172" s="24"/>
      <c r="B172" s="16"/>
      <c r="C172" s="11"/>
      <c r="D172" s="7" t="s">
        <v>32</v>
      </c>
      <c r="E172" s="43" t="s">
        <v>42</v>
      </c>
      <c r="F172" s="44">
        <v>20</v>
      </c>
      <c r="G172" s="44">
        <v>1.46</v>
      </c>
      <c r="H172" s="44">
        <v>0.26</v>
      </c>
      <c r="I172" s="44">
        <v>7.1</v>
      </c>
      <c r="J172" s="44">
        <v>36.58</v>
      </c>
      <c r="K172" s="45">
        <v>15.1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29.080000000000002</v>
      </c>
      <c r="H175" s="20">
        <f t="shared" si="70"/>
        <v>23.720000000000002</v>
      </c>
      <c r="I175" s="20">
        <f t="shared" si="70"/>
        <v>71.969999999999985</v>
      </c>
      <c r="J175" s="20">
        <f t="shared" si="70"/>
        <v>689.68000000000018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1240</v>
      </c>
      <c r="G176" s="33">
        <f t="shared" ref="G176" si="71">G165+G175</f>
        <v>50.900000000000006</v>
      </c>
      <c r="H176" s="33">
        <f t="shared" ref="H176" si="72">H165+H175</f>
        <v>41.580000000000005</v>
      </c>
      <c r="I176" s="33">
        <f t="shared" ref="I176" si="73">I165+I175</f>
        <v>155.46999999999997</v>
      </c>
      <c r="J176" s="33">
        <f t="shared" ref="J176" si="74">J165+J175</f>
        <v>1271.7000000000003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43</v>
      </c>
      <c r="F177" s="41">
        <v>55</v>
      </c>
      <c r="G177" s="41">
        <v>6.3</v>
      </c>
      <c r="H177" s="41">
        <v>11.6</v>
      </c>
      <c r="I177" s="41">
        <v>14.7</v>
      </c>
      <c r="J177" s="41">
        <v>188.4</v>
      </c>
      <c r="K177" s="42">
        <v>10</v>
      </c>
    </row>
    <row r="178" spans="1:11" ht="15" x14ac:dyDescent="0.25">
      <c r="A178" s="24"/>
      <c r="B178" s="16"/>
      <c r="C178" s="11"/>
      <c r="D178" s="6"/>
      <c r="E178" s="43" t="s">
        <v>98</v>
      </c>
      <c r="F178" s="44">
        <v>210</v>
      </c>
      <c r="G178" s="44">
        <v>6.7</v>
      </c>
      <c r="H178" s="44">
        <v>10.8</v>
      </c>
      <c r="I178" s="44">
        <v>32.5</v>
      </c>
      <c r="J178" s="44">
        <v>254</v>
      </c>
      <c r="K178" s="45">
        <v>311</v>
      </c>
    </row>
    <row r="179" spans="1:11" ht="15" x14ac:dyDescent="0.25">
      <c r="A179" s="24"/>
      <c r="B179" s="16"/>
      <c r="C179" s="11"/>
      <c r="D179" s="7" t="s">
        <v>22</v>
      </c>
      <c r="E179" s="43" t="s">
        <v>99</v>
      </c>
      <c r="F179" s="44">
        <v>200</v>
      </c>
      <c r="G179" s="44">
        <v>4.83</v>
      </c>
      <c r="H179" s="44">
        <v>3.9</v>
      </c>
      <c r="I179" s="44">
        <v>17.100000000000001</v>
      </c>
      <c r="J179" s="44">
        <v>122.82</v>
      </c>
      <c r="K179" s="45">
        <v>689</v>
      </c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20</v>
      </c>
      <c r="G180" s="44">
        <v>1.46</v>
      </c>
      <c r="H180" s="44">
        <v>0.26</v>
      </c>
      <c r="I180" s="44">
        <v>7.1</v>
      </c>
      <c r="J180" s="44">
        <v>36.58</v>
      </c>
      <c r="K180" s="45">
        <v>15.1</v>
      </c>
    </row>
    <row r="181" spans="1:11" ht="15" x14ac:dyDescent="0.25">
      <c r="A181" s="24"/>
      <c r="B181" s="16"/>
      <c r="C181" s="11"/>
      <c r="D181" s="7" t="s">
        <v>24</v>
      </c>
      <c r="E181" s="43" t="s">
        <v>47</v>
      </c>
      <c r="F181" s="44">
        <v>200</v>
      </c>
      <c r="G181" s="44">
        <v>0.1</v>
      </c>
      <c r="H181" s="44"/>
      <c r="I181" s="44">
        <v>24</v>
      </c>
      <c r="J181" s="44">
        <v>96.4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685</v>
      </c>
      <c r="G184" s="20">
        <f t="shared" ref="G184:J184" si="75">SUM(G177:G183)</f>
        <v>19.39</v>
      </c>
      <c r="H184" s="20">
        <f t="shared" si="75"/>
        <v>26.56</v>
      </c>
      <c r="I184" s="20">
        <f t="shared" si="75"/>
        <v>95.4</v>
      </c>
      <c r="J184" s="20">
        <f t="shared" si="75"/>
        <v>698.2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100</v>
      </c>
      <c r="F186" s="44">
        <v>220</v>
      </c>
      <c r="G186" s="44">
        <v>4.75</v>
      </c>
      <c r="H186" s="44">
        <v>6.95</v>
      </c>
      <c r="I186" s="44">
        <v>25.62</v>
      </c>
      <c r="J186" s="44">
        <v>184.03</v>
      </c>
      <c r="K186" s="45">
        <v>168</v>
      </c>
    </row>
    <row r="187" spans="1:11" ht="15" x14ac:dyDescent="0.25">
      <c r="A187" s="24"/>
      <c r="B187" s="16"/>
      <c r="C187" s="11"/>
      <c r="D187" s="7" t="s">
        <v>28</v>
      </c>
      <c r="E187" s="43" t="s">
        <v>101</v>
      </c>
      <c r="F187" s="44">
        <v>90</v>
      </c>
      <c r="G187" s="44">
        <v>11.42</v>
      </c>
      <c r="H187" s="44">
        <v>16.920000000000002</v>
      </c>
      <c r="I187" s="44">
        <v>11.3</v>
      </c>
      <c r="J187" s="44">
        <v>243.16</v>
      </c>
      <c r="K187" s="45">
        <v>437</v>
      </c>
    </row>
    <row r="188" spans="1:11" ht="15" x14ac:dyDescent="0.25">
      <c r="A188" s="24"/>
      <c r="B188" s="16"/>
      <c r="C188" s="11"/>
      <c r="D188" s="7" t="s">
        <v>29</v>
      </c>
      <c r="E188" s="43" t="s">
        <v>67</v>
      </c>
      <c r="F188" s="44">
        <v>150</v>
      </c>
      <c r="G188" s="44">
        <v>5.2</v>
      </c>
      <c r="H188" s="44">
        <v>9.1</v>
      </c>
      <c r="I188" s="44">
        <v>33.4</v>
      </c>
      <c r="J188" s="44">
        <v>236.3</v>
      </c>
      <c r="K188" s="45">
        <v>516</v>
      </c>
    </row>
    <row r="189" spans="1:11" ht="15" x14ac:dyDescent="0.2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4.04</v>
      </c>
      <c r="H189" s="44">
        <v>4.8499999999999996</v>
      </c>
      <c r="I189" s="44">
        <v>17.5</v>
      </c>
      <c r="J189" s="44">
        <v>129.81</v>
      </c>
      <c r="K189" s="45">
        <v>693</v>
      </c>
    </row>
    <row r="190" spans="1:11" ht="15" x14ac:dyDescent="0.25">
      <c r="A190" s="24"/>
      <c r="B190" s="16"/>
      <c r="C190" s="11"/>
      <c r="D190" s="7" t="s">
        <v>31</v>
      </c>
      <c r="E190" s="43" t="s">
        <v>38</v>
      </c>
      <c r="F190" s="44">
        <v>20</v>
      </c>
      <c r="G190" s="44">
        <v>1.53</v>
      </c>
      <c r="H190" s="44">
        <v>0.16</v>
      </c>
      <c r="I190" s="44">
        <v>9.7200000000000006</v>
      </c>
      <c r="J190" s="44">
        <v>46.44</v>
      </c>
      <c r="K190" s="45">
        <v>15.2</v>
      </c>
    </row>
    <row r="191" spans="1:11" ht="15" x14ac:dyDescent="0.25">
      <c r="A191" s="24"/>
      <c r="B191" s="16"/>
      <c r="C191" s="11"/>
      <c r="D191" s="7" t="s">
        <v>32</v>
      </c>
      <c r="E191" s="43" t="s">
        <v>42</v>
      </c>
      <c r="F191" s="44">
        <v>20</v>
      </c>
      <c r="G191" s="44">
        <v>1.46</v>
      </c>
      <c r="H191" s="44">
        <v>0.26</v>
      </c>
      <c r="I191" s="44">
        <v>7.1</v>
      </c>
      <c r="J191" s="44">
        <v>36.58</v>
      </c>
      <c r="K191" s="45">
        <v>15.1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28.400000000000002</v>
      </c>
      <c r="H194" s="20">
        <f t="shared" si="76"/>
        <v>38.239999999999995</v>
      </c>
      <c r="I194" s="20">
        <f t="shared" si="76"/>
        <v>104.63999999999999</v>
      </c>
      <c r="J194" s="20">
        <f t="shared" si="76"/>
        <v>876.32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1385</v>
      </c>
      <c r="G195" s="33">
        <f t="shared" ref="G195" si="77">G184+G194</f>
        <v>47.790000000000006</v>
      </c>
      <c r="H195" s="33">
        <f t="shared" ref="H195" si="78">H184+H194</f>
        <v>64.8</v>
      </c>
      <c r="I195" s="33">
        <f t="shared" ref="I195" si="79">I184+I194</f>
        <v>200.04</v>
      </c>
      <c r="J195" s="33">
        <f t="shared" ref="J195" si="80">J184+J194</f>
        <v>1574.52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1261.7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71.156999999999996</v>
      </c>
      <c r="H196" s="35">
        <f t="shared" si="81"/>
        <v>50.317</v>
      </c>
      <c r="I196" s="35">
        <f t="shared" si="81"/>
        <v>178.28</v>
      </c>
      <c r="J196" s="35">
        <f t="shared" si="81"/>
        <v>1338.7060000000001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2023-11-07T10:21:00Z</dcterms:modified>
</cp:coreProperties>
</file>